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llg\Desktop\"/>
    </mc:Choice>
  </mc:AlternateContent>
  <bookViews>
    <workbookView xWindow="0" yWindow="0" windowWidth="16815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H21" i="1" s="1"/>
  <c r="E13" i="1" s="1"/>
  <c r="E11" i="1" s="1"/>
</calcChain>
</file>

<file path=xl/sharedStrings.xml><?xml version="1.0" encoding="utf-8"?>
<sst xmlns="http://schemas.openxmlformats.org/spreadsheetml/2006/main" count="33" uniqueCount="24">
  <si>
    <t>Cockpit angle iron strength calculations</t>
  </si>
  <si>
    <t>Vertical Angle Iron Leg</t>
  </si>
  <si>
    <t>inches</t>
  </si>
  <si>
    <t>Horizontal Angle Iron Leg</t>
  </si>
  <si>
    <t>Angle iron thickness horizontal leg</t>
  </si>
  <si>
    <t>Yield Strength of Angle Iron</t>
  </si>
  <si>
    <t>pounds</t>
  </si>
  <si>
    <t>per</t>
  </si>
  <si>
    <t>square inch</t>
  </si>
  <si>
    <t>Moment</t>
  </si>
  <si>
    <t>Bolt location</t>
  </si>
  <si>
    <t>Force</t>
  </si>
  <si>
    <t>Force (dependent)</t>
  </si>
  <si>
    <t>inch pounds</t>
  </si>
  <si>
    <t>Length of force applied area of iron</t>
  </si>
  <si>
    <t>Inertia</t>
  </si>
  <si>
    <t>Calculation</t>
  </si>
  <si>
    <t>Yield Strength</t>
  </si>
  <si>
    <t>=</t>
  </si>
  <si>
    <t>M*C/I</t>
  </si>
  <si>
    <t>Yield Strength/C/Bolt Location*I</t>
  </si>
  <si>
    <t>inches^4</t>
  </si>
  <si>
    <t>*assumes vertical leg is securely fastened</t>
  </si>
  <si>
    <t>Strength of angle iron supported on one side with a bolt in the lower leg.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</si>
</sst>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E8" sqref="E8"/>
    </sheetView>
  </sheetViews>
  <sheetFormatPr defaultRowHeight="15" x14ac:dyDescent="0.25"/>
  <sheetData>
    <row r="1" spans="1:8" x14ac:dyDescent="0.25">
      <c r="A1" t="s">
        <v>0</v>
      </c>
    </row>
    <row r="2" spans="1:8" x14ac:dyDescent="0.25">
      <c r="A2" t="s">
        <v>23</v>
      </c>
    </row>
    <row r="4" spans="1:8" x14ac:dyDescent="0.25">
      <c r="A4" t="s">
        <v>1</v>
      </c>
      <c r="E4">
        <v>1.25</v>
      </c>
      <c r="F4" t="s">
        <v>2</v>
      </c>
    </row>
    <row r="5" spans="1:8" x14ac:dyDescent="0.25">
      <c r="A5" t="s">
        <v>3</v>
      </c>
      <c r="E5">
        <v>1.25</v>
      </c>
      <c r="F5" t="s">
        <v>2</v>
      </c>
    </row>
    <row r="6" spans="1:8" x14ac:dyDescent="0.25">
      <c r="A6" t="s">
        <v>4</v>
      </c>
      <c r="E6">
        <v>0.13</v>
      </c>
      <c r="F6" t="s">
        <v>2</v>
      </c>
    </row>
    <row r="7" spans="1:8" x14ac:dyDescent="0.25">
      <c r="A7" t="s">
        <v>5</v>
      </c>
      <c r="E7" s="1">
        <v>30000</v>
      </c>
      <c r="F7" t="s">
        <v>6</v>
      </c>
      <c r="G7" t="s">
        <v>7</v>
      </c>
      <c r="H7" t="s">
        <v>8</v>
      </c>
    </row>
    <row r="8" spans="1:8" x14ac:dyDescent="0.25">
      <c r="A8" t="s">
        <v>14</v>
      </c>
      <c r="E8">
        <v>4</v>
      </c>
      <c r="F8" t="s">
        <v>2</v>
      </c>
    </row>
    <row r="11" spans="1:8" x14ac:dyDescent="0.25">
      <c r="A11" t="s">
        <v>9</v>
      </c>
      <c r="E11">
        <f>E12*E13</f>
        <v>338</v>
      </c>
      <c r="F11" t="s">
        <v>13</v>
      </c>
    </row>
    <row r="12" spans="1:8" x14ac:dyDescent="0.25">
      <c r="A12" t="s">
        <v>10</v>
      </c>
      <c r="E12">
        <v>0.625</v>
      </c>
      <c r="F12" t="s">
        <v>2</v>
      </c>
    </row>
    <row r="13" spans="1:8" x14ac:dyDescent="0.25">
      <c r="A13" t="s">
        <v>12</v>
      </c>
      <c r="E13" s="2">
        <f>H21</f>
        <v>540.79999999999995</v>
      </c>
      <c r="F13" t="s">
        <v>6</v>
      </c>
    </row>
    <row r="15" spans="1:8" x14ac:dyDescent="0.25">
      <c r="A15" t="s">
        <v>15</v>
      </c>
      <c r="E15">
        <f>1/12*E8*E6^3</f>
        <v>7.3233333333333332E-4</v>
      </c>
      <c r="F15" t="s">
        <v>21</v>
      </c>
    </row>
    <row r="17" spans="1:9" x14ac:dyDescent="0.25">
      <c r="A17" t="s">
        <v>16</v>
      </c>
      <c r="E17" t="s">
        <v>17</v>
      </c>
      <c r="G17" t="s">
        <v>18</v>
      </c>
      <c r="H17" t="s">
        <v>19</v>
      </c>
    </row>
    <row r="19" spans="1:9" x14ac:dyDescent="0.25">
      <c r="E19" t="s">
        <v>11</v>
      </c>
      <c r="G19" t="s">
        <v>18</v>
      </c>
      <c r="H19" t="s">
        <v>20</v>
      </c>
    </row>
    <row r="21" spans="1:9" x14ac:dyDescent="0.25">
      <c r="E21" t="s">
        <v>11</v>
      </c>
      <c r="G21" t="s">
        <v>18</v>
      </c>
      <c r="H21">
        <f>E7/(E6/2)/E12*E15</f>
        <v>540.79999999999995</v>
      </c>
      <c r="I21" t="s">
        <v>6</v>
      </c>
    </row>
    <row r="23" spans="1:9" x14ac:dyDescent="0.25">
      <c r="A2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Fall</dc:creator>
  <cp:lastModifiedBy>Daniel Fall</cp:lastModifiedBy>
  <dcterms:created xsi:type="dcterms:W3CDTF">2020-03-20T06:26:41Z</dcterms:created>
  <dcterms:modified xsi:type="dcterms:W3CDTF">2020-03-21T17:58:53Z</dcterms:modified>
</cp:coreProperties>
</file>